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5.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'[1]5.1'!#REF!</definedName>
    <definedName name="\B">#REF!</definedName>
    <definedName name="\C">'[1]5.1'!#REF!</definedName>
    <definedName name="\D">'[2]19.11-12'!$B$51</definedName>
    <definedName name="\G">'[1]5.1'!#REF!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'5.8'!$A$1:$L$27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'5.8'!#REF!</definedName>
    <definedName name="TABLE_10" localSheetId="0">'5.8'!#REF!</definedName>
    <definedName name="TABLE_11" localSheetId="0">'5.8'!#REF!</definedName>
    <definedName name="TABLE_12" localSheetId="0">'5.8'!#REF!</definedName>
    <definedName name="TABLE_13" localSheetId="0">'5.8'!#REF!</definedName>
    <definedName name="TABLE_2" localSheetId="0">'5.8'!#REF!</definedName>
    <definedName name="TABLE_3" localSheetId="0">'5.8'!$AA$19:$AJ$30</definedName>
    <definedName name="TABLE_4" localSheetId="0">'5.8'!#REF!</definedName>
    <definedName name="TABLE_5" localSheetId="0">'5.8'!#REF!</definedName>
    <definedName name="TABLE_6" localSheetId="0">'5.8'!#REF!</definedName>
    <definedName name="TABLE_7" localSheetId="0">'5.8'!#REF!</definedName>
    <definedName name="TABLE_8" localSheetId="0">'5.8'!#REF!</definedName>
    <definedName name="TABLE_9" localSheetId="0">'5.8'!#REF!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AB52" i="1"/>
  <c r="AB51"/>
</calcChain>
</file>

<file path=xl/sharedStrings.xml><?xml version="1.0" encoding="utf-8"?>
<sst xmlns="http://schemas.openxmlformats.org/spreadsheetml/2006/main" count="28" uniqueCount="23">
  <si>
    <t>DEMOGRAFÍA Y ASPECTOS SOCIALES</t>
  </si>
  <si>
    <r>
      <t xml:space="preserve"> 5.8. Distribución porcentual de la población activa en el sector agrario </t>
    </r>
    <r>
      <rPr>
        <b/>
        <vertAlign val="superscript"/>
        <sz val="10"/>
        <rFont val="Arial"/>
        <family val="2"/>
      </rPr>
      <t>(1)</t>
    </r>
    <r>
      <rPr>
        <b/>
        <sz val="11"/>
        <rFont val="Arial"/>
        <family val="2"/>
      </rPr>
      <t>, según género y grupos de edad</t>
    </r>
    <r>
      <rPr>
        <b/>
        <sz val="8"/>
        <rFont val="Arial"/>
        <family val="2"/>
      </rPr>
      <t xml:space="preserve"> </t>
    </r>
  </si>
  <si>
    <t>(Medias anuales)</t>
  </si>
  <si>
    <t>Años</t>
  </si>
  <si>
    <t>Total</t>
  </si>
  <si>
    <t>Género</t>
  </si>
  <si>
    <t>Grupos de edad en años</t>
  </si>
  <si>
    <t>Hombres</t>
  </si>
  <si>
    <t>Mujeres</t>
  </si>
  <si>
    <t>16-19</t>
  </si>
  <si>
    <t>20-29</t>
  </si>
  <si>
    <t>30-39</t>
  </si>
  <si>
    <t>40-49</t>
  </si>
  <si>
    <t>50-59</t>
  </si>
  <si>
    <t>60-64</t>
  </si>
  <si>
    <t>65 y más</t>
  </si>
  <si>
    <t xml:space="preserve">2008 (2) </t>
  </si>
  <si>
    <t>2010 (*)</t>
  </si>
  <si>
    <t>Fuente: Instituto Nacional de Estadística</t>
  </si>
  <si>
    <r>
      <t>(1)</t>
    </r>
    <r>
      <rPr>
        <sz val="10"/>
        <rFont val="Arial"/>
        <family val="2"/>
      </rPr>
      <t xml:space="preserve"> Comprende agricultura, ganadería , caza, silvicultura y pesca.</t>
    </r>
  </si>
  <si>
    <r>
      <t>(2)</t>
    </r>
    <r>
      <rPr>
        <sz val="10"/>
        <rFont val="Arial"/>
        <family val="2"/>
      </rPr>
      <t>Hasta el año 2007 los datos por sectores de actividad están referidos a CNAE-93. A partir del año 2008 los datos por sectores de actividad están referidos a CNAE-2009</t>
    </r>
  </si>
  <si>
    <t>(*) Las tablas que incluyen entre sus variables la ocupación se elaboran con CNO 2011</t>
  </si>
  <si>
    <t>.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</si>
</sst>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_)"/>
    <numFmt numFmtId="166" formatCode="0.0"/>
    <numFmt numFmtId="167" formatCode="0.00_)"/>
  </numFmts>
  <fonts count="11">
    <font>
      <sz val="10"/>
      <name val="Arial"/>
    </font>
    <font>
      <b/>
      <sz val="14"/>
      <name val="Arial"/>
      <family val="2"/>
    </font>
    <font>
      <sz val="12"/>
      <name val="Helv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name val="Courier New"/>
      <family val="3"/>
    </font>
    <font>
      <sz val="10"/>
      <color indexed="10"/>
      <name val="Arial"/>
      <family val="2"/>
    </font>
    <font>
      <sz val="8"/>
      <name val="Univers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4">
    <xf numFmtId="0" fontId="0" fillId="0" borderId="0" xfId="0"/>
    <xf numFmtId="0" fontId="1" fillId="2" borderId="0" xfId="0" applyFont="1" applyFill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center"/>
    </xf>
    <xf numFmtId="0" fontId="3" fillId="2" borderId="0" xfId="1" applyFont="1" applyFill="1" applyAlignment="1" applyProtection="1">
      <alignment horizontal="center"/>
    </xf>
    <xf numFmtId="0" fontId="0" fillId="2" borderId="1" xfId="0" applyFill="1" applyBorder="1"/>
    <xf numFmtId="0" fontId="6" fillId="3" borderId="2" xfId="1" applyFont="1" applyFill="1" applyBorder="1" applyAlignment="1" applyProtection="1">
      <alignment horizontal="center" vertical="center"/>
    </xf>
    <xf numFmtId="0" fontId="6" fillId="3" borderId="3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/>
    </xf>
    <xf numFmtId="0" fontId="6" fillId="3" borderId="5" xfId="1" applyFont="1" applyFill="1" applyBorder="1" applyAlignment="1" applyProtection="1">
      <alignment horizontal="center" vertical="center"/>
    </xf>
    <xf numFmtId="0" fontId="6" fillId="3" borderId="6" xfId="1" applyFont="1" applyFill="1" applyBorder="1" applyAlignment="1" applyProtection="1">
      <alignment horizontal="center" vertical="center"/>
    </xf>
    <xf numFmtId="0" fontId="0" fillId="2" borderId="0" xfId="0" applyFill="1" applyAlignment="1">
      <alignment vertical="center"/>
    </xf>
    <xf numFmtId="0" fontId="6" fillId="3" borderId="7" xfId="1" applyFont="1" applyFill="1" applyBorder="1" applyAlignment="1" applyProtection="1">
      <alignment horizontal="center" vertical="center"/>
    </xf>
    <xf numFmtId="0" fontId="6" fillId="3" borderId="8" xfId="1" applyFont="1" applyFill="1" applyBorder="1" applyAlignment="1" applyProtection="1">
      <alignment horizontal="center" vertical="center"/>
    </xf>
    <xf numFmtId="0" fontId="6" fillId="3" borderId="9" xfId="1" applyFont="1" applyFill="1" applyBorder="1" applyAlignment="1" applyProtection="1">
      <alignment horizontal="center" vertical="center"/>
    </xf>
    <xf numFmtId="0" fontId="6" fillId="3" borderId="10" xfId="1" applyFont="1" applyFill="1" applyBorder="1" applyAlignment="1" applyProtection="1">
      <alignment horizontal="center" vertical="center"/>
    </xf>
    <xf numFmtId="0" fontId="6" fillId="2" borderId="2" xfId="2" applyFont="1" applyFill="1" applyBorder="1" applyAlignment="1" applyProtection="1">
      <alignment horizontal="left"/>
    </xf>
    <xf numFmtId="0" fontId="6" fillId="2" borderId="3" xfId="1" applyFont="1" applyFill="1" applyBorder="1" applyAlignment="1" applyProtection="1">
      <alignment horizontal="center"/>
    </xf>
    <xf numFmtId="164" fontId="0" fillId="2" borderId="3" xfId="0" applyNumberFormat="1" applyFill="1" applyBorder="1" applyAlignment="1">
      <alignment horizontal="right" indent="1"/>
    </xf>
    <xf numFmtId="164" fontId="0" fillId="2" borderId="11" xfId="0" applyNumberFormat="1" applyFill="1" applyBorder="1" applyAlignment="1">
      <alignment horizontal="right" indent="1"/>
    </xf>
    <xf numFmtId="0" fontId="6" fillId="2" borderId="12" xfId="2" applyFont="1" applyFill="1" applyBorder="1" applyAlignment="1" applyProtection="1">
      <alignment horizontal="left"/>
    </xf>
    <xf numFmtId="165" fontId="6" fillId="2" borderId="13" xfId="1" applyNumberFormat="1" applyFont="1" applyFill="1" applyBorder="1" applyAlignment="1" applyProtection="1">
      <alignment horizontal="center"/>
    </xf>
    <xf numFmtId="164" fontId="0" fillId="2" borderId="13" xfId="0" applyNumberFormat="1" applyFill="1" applyBorder="1" applyAlignment="1">
      <alignment horizontal="right" indent="1"/>
    </xf>
    <xf numFmtId="164" fontId="0" fillId="2" borderId="14" xfId="0" applyNumberFormat="1" applyFill="1" applyBorder="1" applyAlignment="1">
      <alignment horizontal="right" indent="1"/>
    </xf>
    <xf numFmtId="166" fontId="0" fillId="2" borderId="0" xfId="0" applyNumberFormat="1" applyFill="1"/>
    <xf numFmtId="0" fontId="6" fillId="2" borderId="7" xfId="2" applyFont="1" applyFill="1" applyBorder="1" applyAlignment="1" applyProtection="1">
      <alignment horizontal="left"/>
    </xf>
    <xf numFmtId="165" fontId="6" fillId="2" borderId="8" xfId="1" applyNumberFormat="1" applyFont="1" applyFill="1" applyBorder="1" applyAlignment="1" applyProtection="1">
      <alignment horizontal="center"/>
    </xf>
    <xf numFmtId="164" fontId="0" fillId="2" borderId="8" xfId="0" applyNumberFormat="1" applyFill="1" applyBorder="1" applyAlignment="1">
      <alignment horizontal="right" indent="1"/>
    </xf>
    <xf numFmtId="164" fontId="0" fillId="2" borderId="15" xfId="0" applyNumberFormat="1" applyFill="1" applyBorder="1" applyAlignment="1">
      <alignment horizontal="right" indent="1"/>
    </xf>
    <xf numFmtId="166" fontId="0" fillId="2" borderId="0" xfId="0" applyNumberFormat="1" applyFill="1" applyBorder="1"/>
    <xf numFmtId="0" fontId="0" fillId="2" borderId="0" xfId="0" applyFill="1" applyBorder="1"/>
    <xf numFmtId="0" fontId="6" fillId="2" borderId="16" xfId="2" applyFont="1" applyFill="1" applyBorder="1" applyAlignment="1" applyProtection="1">
      <alignment horizontal="left"/>
    </xf>
    <xf numFmtId="164" fontId="6" fillId="2" borderId="16" xfId="0" applyNumberFormat="1" applyFont="1" applyFill="1" applyBorder="1" applyAlignment="1">
      <alignment horizontal="right"/>
    </xf>
    <xf numFmtId="0" fontId="6" fillId="2" borderId="0" xfId="2" applyFont="1" applyFill="1" applyAlignment="1" applyProtection="1"/>
    <xf numFmtId="0" fontId="0" fillId="2" borderId="0" xfId="0" applyFill="1" applyAlignment="1"/>
    <xf numFmtId="0" fontId="7" fillId="2" borderId="0" xfId="2" applyFont="1" applyFill="1" applyAlignment="1" applyProtection="1"/>
    <xf numFmtId="164" fontId="8" fillId="2" borderId="0" xfId="0" applyNumberFormat="1" applyFont="1" applyFill="1" applyAlignment="1"/>
    <xf numFmtId="164" fontId="8" fillId="2" borderId="0" xfId="0" applyNumberFormat="1" applyFont="1" applyFill="1" applyAlignment="1">
      <alignment horizontal="right"/>
    </xf>
    <xf numFmtId="0" fontId="6" fillId="2" borderId="0" xfId="2" applyFont="1" applyFill="1" applyAlignment="1"/>
    <xf numFmtId="166" fontId="0" fillId="2" borderId="0" xfId="0" applyNumberFormat="1" applyFill="1" applyAlignment="1"/>
    <xf numFmtId="0" fontId="7" fillId="2" borderId="0" xfId="2" applyFont="1" applyFill="1" applyAlignment="1" applyProtection="1">
      <alignment horizontal="left" wrapText="1"/>
    </xf>
    <xf numFmtId="164" fontId="6" fillId="2" borderId="0" xfId="0" applyNumberFormat="1" applyFont="1" applyFill="1" applyAlignment="1"/>
    <xf numFmtId="0" fontId="9" fillId="2" borderId="0" xfId="0" applyFont="1" applyFill="1"/>
    <xf numFmtId="166" fontId="9" fillId="2" borderId="0" xfId="0" applyNumberFormat="1" applyFont="1" applyFill="1"/>
  </cellXfs>
  <cellStyles count="3">
    <cellStyle name="Normal" xfId="0" builtinId="0"/>
    <cellStyle name="Normal_DEMOG3" xfId="2"/>
    <cellStyle name="Normal_DEMOG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5/AE15-C0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GR5.6.1"/>
      <sheetName val="5.6.2"/>
      <sheetName val="GR5.6.2"/>
      <sheetName val="5.6.3"/>
      <sheetName val="GR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CN110"/>
  <sheetViews>
    <sheetView showGridLines="0" tabSelected="1" view="pageBreakPreview" zoomScale="75" zoomScaleNormal="75" workbookViewId="0">
      <selection activeCell="C38" sqref="C38"/>
    </sheetView>
  </sheetViews>
  <sheetFormatPr baseColWidth="10" defaultRowHeight="12.75"/>
  <cols>
    <col min="1" max="11" width="15.7109375" style="2" customWidth="1"/>
    <col min="12" max="14" width="11.42578125" style="2"/>
    <col min="15" max="17" width="11.85546875" style="2" customWidth="1"/>
    <col min="18" max="19" width="13.42578125" style="2" customWidth="1"/>
    <col min="20" max="20" width="11.42578125" style="2"/>
    <col min="21" max="21" width="11.5703125" style="2" hidden="1" customWidth="1"/>
    <col min="22" max="22" width="11.140625" style="2" hidden="1" customWidth="1"/>
    <col min="23" max="23" width="11.42578125" style="2"/>
    <col min="24" max="24" width="12.5703125" style="2" customWidth="1"/>
    <col min="25" max="25" width="12" style="2" customWidth="1"/>
    <col min="26" max="26" width="11.5703125" style="2" customWidth="1"/>
    <col min="27" max="16384" width="11.42578125" style="2"/>
  </cols>
  <sheetData>
    <row r="1" spans="1:16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6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6" ht="1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6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6" s="11" customFormat="1" ht="33" customHeight="1">
      <c r="A6" s="6" t="s">
        <v>3</v>
      </c>
      <c r="B6" s="7" t="s">
        <v>4</v>
      </c>
      <c r="C6" s="8" t="s">
        <v>5</v>
      </c>
      <c r="D6" s="9"/>
      <c r="E6" s="8" t="s">
        <v>6</v>
      </c>
      <c r="F6" s="10"/>
      <c r="G6" s="10"/>
      <c r="H6" s="10"/>
      <c r="I6" s="10"/>
      <c r="J6" s="10"/>
      <c r="K6" s="10"/>
    </row>
    <row r="7" spans="1:16" s="11" customFormat="1" ht="33" customHeight="1" thickBot="1">
      <c r="A7" s="12"/>
      <c r="B7" s="13"/>
      <c r="C7" s="14" t="s">
        <v>7</v>
      </c>
      <c r="D7" s="14" t="s">
        <v>8</v>
      </c>
      <c r="E7" s="14" t="s">
        <v>9</v>
      </c>
      <c r="F7" s="14" t="s">
        <v>10</v>
      </c>
      <c r="G7" s="14" t="s">
        <v>11</v>
      </c>
      <c r="H7" s="14" t="s">
        <v>12</v>
      </c>
      <c r="I7" s="14" t="s">
        <v>13</v>
      </c>
      <c r="J7" s="14" t="s">
        <v>14</v>
      </c>
      <c r="K7" s="15" t="s">
        <v>15</v>
      </c>
    </row>
    <row r="8" spans="1:16" ht="21.75" customHeight="1">
      <c r="A8" s="16">
        <v>2001</v>
      </c>
      <c r="B8" s="17">
        <v>100</v>
      </c>
      <c r="C8" s="18">
        <v>71.306400513531969</v>
      </c>
      <c r="D8" s="18">
        <v>28.695670179943264</v>
      </c>
      <c r="E8" s="18">
        <v>3.2613422235106535</v>
      </c>
      <c r="F8" s="18">
        <v>17.845236369660199</v>
      </c>
      <c r="G8" s="18">
        <v>26.330938231213629</v>
      </c>
      <c r="H8" s="18">
        <v>22.483589754208683</v>
      </c>
      <c r="I8" s="18">
        <v>20.251382187894727</v>
      </c>
      <c r="J8" s="18">
        <v>8.1978754684943986</v>
      </c>
      <c r="K8" s="19">
        <v>1.6296357650176958</v>
      </c>
    </row>
    <row r="9" spans="1:16">
      <c r="A9" s="20">
        <v>2002</v>
      </c>
      <c r="B9" s="21">
        <v>100</v>
      </c>
      <c r="C9" s="22">
        <v>70.70492082411036</v>
      </c>
      <c r="D9" s="22">
        <v>29.295079175889668</v>
      </c>
      <c r="E9" s="22">
        <v>3.2862250979056697</v>
      </c>
      <c r="F9" s="22">
        <v>17.437851183381579</v>
      </c>
      <c r="G9" s="22">
        <v>26.047164992337823</v>
      </c>
      <c r="H9" s="22">
        <v>23.48459049889324</v>
      </c>
      <c r="I9" s="22">
        <v>19.772688574833989</v>
      </c>
      <c r="J9" s="22">
        <v>7.915460582325899</v>
      </c>
      <c r="K9" s="23">
        <v>2.0560190703217813</v>
      </c>
      <c r="L9" s="24"/>
      <c r="M9" s="24"/>
      <c r="N9" s="24"/>
      <c r="O9" s="24"/>
      <c r="P9" s="24"/>
    </row>
    <row r="10" spans="1:16">
      <c r="A10" s="20">
        <v>2003</v>
      </c>
      <c r="B10" s="21">
        <v>100</v>
      </c>
      <c r="C10" s="22">
        <v>69.54389406571849</v>
      </c>
      <c r="D10" s="22">
        <v>30.460370599398683</v>
      </c>
      <c r="E10" s="22">
        <v>3.1977487848554618</v>
      </c>
      <c r="F10" s="22">
        <v>18.327398341045271</v>
      </c>
      <c r="G10" s="22">
        <v>25.291596477386612</v>
      </c>
      <c r="H10" s="22">
        <v>24.321385163230055</v>
      </c>
      <c r="I10" s="22">
        <v>19.382902957545259</v>
      </c>
      <c r="J10" s="22">
        <v>7.6145595667100245</v>
      </c>
      <c r="K10" s="23">
        <v>1.8644087092273054</v>
      </c>
      <c r="L10" s="24"/>
      <c r="M10" s="24"/>
      <c r="N10" s="24"/>
      <c r="O10" s="24"/>
      <c r="P10" s="24"/>
    </row>
    <row r="11" spans="1:16">
      <c r="A11" s="20">
        <v>2004</v>
      </c>
      <c r="B11" s="21">
        <v>100</v>
      </c>
      <c r="C11" s="22">
        <v>69.906862220319027</v>
      </c>
      <c r="D11" s="22">
        <v>30.090996681297504</v>
      </c>
      <c r="E11" s="22">
        <v>2.7149127502408739</v>
      </c>
      <c r="F11" s="22">
        <v>18.567605181458088</v>
      </c>
      <c r="G11" s="22">
        <v>25.421261106947863</v>
      </c>
      <c r="H11" s="22">
        <v>24.830317953109944</v>
      </c>
      <c r="I11" s="22">
        <v>19.852264211540522</v>
      </c>
      <c r="J11" s="22">
        <v>7.2861577989508604</v>
      </c>
      <c r="K11" s="23">
        <v>1.3274809977518487</v>
      </c>
      <c r="L11" s="24"/>
      <c r="M11" s="24"/>
      <c r="N11" s="24"/>
      <c r="O11" s="24"/>
      <c r="P11" s="24"/>
    </row>
    <row r="12" spans="1:16">
      <c r="A12" s="20">
        <v>2005</v>
      </c>
      <c r="B12" s="21">
        <v>100</v>
      </c>
      <c r="C12" s="22">
        <v>70.934849305179569</v>
      </c>
      <c r="D12" s="22">
        <v>29.065150694820431</v>
      </c>
      <c r="E12" s="22">
        <v>2.8650063165493593</v>
      </c>
      <c r="F12" s="22">
        <v>18.18936815635681</v>
      </c>
      <c r="G12" s="22">
        <v>25.218823317090777</v>
      </c>
      <c r="H12" s="22">
        <v>24.217199061541237</v>
      </c>
      <c r="I12" s="22">
        <v>20.034741021476265</v>
      </c>
      <c r="J12" s="22">
        <v>7.1963544486554767</v>
      </c>
      <c r="K12" s="23">
        <v>2.2785076783300724</v>
      </c>
      <c r="L12" s="24"/>
      <c r="M12" s="24"/>
      <c r="N12" s="24"/>
      <c r="O12" s="24"/>
      <c r="P12" s="24"/>
    </row>
    <row r="13" spans="1:16">
      <c r="A13" s="20">
        <v>2006</v>
      </c>
      <c r="B13" s="21">
        <v>100</v>
      </c>
      <c r="C13" s="22">
        <v>70.314726697422756</v>
      </c>
      <c r="D13" s="22">
        <v>29.687688703171414</v>
      </c>
      <c r="E13" s="22">
        <v>2.7728798821284508</v>
      </c>
      <c r="F13" s="22">
        <v>17.772517572039323</v>
      </c>
      <c r="G13" s="22">
        <v>24.388299799521747</v>
      </c>
      <c r="H13" s="22">
        <v>26.141880630902634</v>
      </c>
      <c r="I13" s="22">
        <v>18.200525053425533</v>
      </c>
      <c r="J13" s="22">
        <v>7.2582787855365805</v>
      </c>
      <c r="K13" s="23">
        <v>3.4656182764457384</v>
      </c>
      <c r="L13" s="24"/>
      <c r="M13" s="24"/>
      <c r="N13" s="24"/>
      <c r="O13" s="24"/>
      <c r="P13" s="24"/>
    </row>
    <row r="14" spans="1:16">
      <c r="A14" s="20">
        <v>2007</v>
      </c>
      <c r="B14" s="21">
        <v>100</v>
      </c>
      <c r="C14" s="22">
        <v>71.2</v>
      </c>
      <c r="D14" s="22">
        <v>28.8</v>
      </c>
      <c r="E14" s="22">
        <v>2.52</v>
      </c>
      <c r="F14" s="22">
        <v>17.405000000000001</v>
      </c>
      <c r="G14" s="22">
        <v>25.478000000000002</v>
      </c>
      <c r="H14" s="22">
        <v>26.460999999999999</v>
      </c>
      <c r="I14" s="22">
        <v>18.709</v>
      </c>
      <c r="J14" s="22">
        <v>7.375</v>
      </c>
      <c r="K14" s="23">
        <v>2.0390000000000001</v>
      </c>
      <c r="L14" s="24"/>
      <c r="M14" s="24"/>
      <c r="N14" s="24"/>
      <c r="O14" s="24"/>
      <c r="P14" s="24"/>
    </row>
    <row r="15" spans="1:16">
      <c r="A15" s="20" t="s">
        <v>16</v>
      </c>
      <c r="B15" s="21">
        <v>99.996947124190996</v>
      </c>
      <c r="C15" s="22">
        <v>70.303299999999993</v>
      </c>
      <c r="D15" s="22">
        <v>29.6967</v>
      </c>
      <c r="E15" s="22">
        <v>1.9629991451947737</v>
      </c>
      <c r="F15" s="22">
        <v>14.440102576627185</v>
      </c>
      <c r="G15" s="22">
        <v>25.332763463182321</v>
      </c>
      <c r="H15" s="22">
        <v>25.995237513737944</v>
      </c>
      <c r="I15" s="22">
        <v>21.272438637196242</v>
      </c>
      <c r="J15" s="22">
        <v>8.5480522652338511</v>
      </c>
      <c r="K15" s="23">
        <v>2.4484063988276961</v>
      </c>
      <c r="L15" s="24"/>
      <c r="M15" s="24"/>
      <c r="N15" s="24"/>
      <c r="O15" s="24"/>
      <c r="P15" s="24"/>
    </row>
    <row r="16" spans="1:16">
      <c r="A16" s="20">
        <v>2009</v>
      </c>
      <c r="B16" s="21">
        <v>100</v>
      </c>
      <c r="C16" s="22">
        <v>71.397940000000006</v>
      </c>
      <c r="D16" s="22">
        <v>28.602060000000002</v>
      </c>
      <c r="E16" s="22">
        <v>1.8349499125457147</v>
      </c>
      <c r="F16" s="22">
        <v>14.6064557163301</v>
      </c>
      <c r="G16" s="22">
        <v>24.309111146446178</v>
      </c>
      <c r="H16" s="22">
        <v>26.50977897916998</v>
      </c>
      <c r="I16" s="22">
        <v>21.733184926061377</v>
      </c>
      <c r="J16" s="22">
        <v>8.7104468118937817</v>
      </c>
      <c r="K16" s="23">
        <v>2.2960725075528701</v>
      </c>
      <c r="L16" s="24"/>
      <c r="M16" s="24"/>
      <c r="N16" s="24"/>
      <c r="O16" s="24"/>
      <c r="P16" s="24"/>
    </row>
    <row r="17" spans="1:69">
      <c r="A17" s="20" t="s">
        <v>17</v>
      </c>
      <c r="B17" s="21">
        <v>100</v>
      </c>
      <c r="C17" s="22">
        <v>71.358339999999998</v>
      </c>
      <c r="D17" s="22">
        <v>28.641660000000002</v>
      </c>
      <c r="E17" s="22">
        <v>2.3290000000000002</v>
      </c>
      <c r="F17" s="22">
        <v>17.04</v>
      </c>
      <c r="G17" s="22">
        <v>26.89</v>
      </c>
      <c r="H17" s="22">
        <v>26.1419</v>
      </c>
      <c r="I17" s="22">
        <v>19.091999999999999</v>
      </c>
      <c r="J17" s="22">
        <v>6.9390000000000001</v>
      </c>
      <c r="K17" s="23">
        <v>1.85</v>
      </c>
      <c r="L17" s="24"/>
      <c r="M17" s="24"/>
      <c r="N17" s="24"/>
      <c r="O17" s="24"/>
      <c r="P17" s="24"/>
    </row>
    <row r="18" spans="1:69">
      <c r="A18" s="20">
        <v>2011</v>
      </c>
      <c r="B18" s="21">
        <v>100</v>
      </c>
      <c r="C18" s="22">
        <v>70.852530000000002</v>
      </c>
      <c r="D18" s="22">
        <v>29.147400000000001</v>
      </c>
      <c r="E18" s="22">
        <v>1.829</v>
      </c>
      <c r="F18" s="22">
        <v>16.027999999999999</v>
      </c>
      <c r="G18" s="22">
        <v>27.448</v>
      </c>
      <c r="H18" s="22">
        <v>27.242000000000001</v>
      </c>
      <c r="I18" s="22">
        <v>19.129000000000001</v>
      </c>
      <c r="J18" s="22">
        <v>7.03</v>
      </c>
      <c r="K18" s="23">
        <v>1.29</v>
      </c>
      <c r="L18" s="24"/>
      <c r="M18" s="24"/>
      <c r="N18" s="24"/>
      <c r="O18" s="24"/>
      <c r="P18" s="24"/>
    </row>
    <row r="19" spans="1:69">
      <c r="A19" s="20">
        <v>2012</v>
      </c>
      <c r="B19" s="21">
        <v>100</v>
      </c>
      <c r="C19" s="22">
        <v>70.586487021993264</v>
      </c>
      <c r="D19" s="22">
        <v>29.413512978006732</v>
      </c>
      <c r="E19" s="22">
        <v>1.7391304299999999</v>
      </c>
      <c r="F19" s="22">
        <v>15.8943926</v>
      </c>
      <c r="G19" s="22">
        <v>25.961002799999999</v>
      </c>
      <c r="H19" s="22">
        <v>28.170037499999999</v>
      </c>
      <c r="I19" s="22">
        <v>20.123531499999999</v>
      </c>
      <c r="J19" s="22">
        <v>6.7748577000000001</v>
      </c>
      <c r="K19" s="23">
        <v>1.33704735</v>
      </c>
      <c r="L19" s="24"/>
      <c r="M19" s="24"/>
      <c r="N19" s="24"/>
      <c r="O19" s="24"/>
      <c r="P19" s="24"/>
    </row>
    <row r="20" spans="1:69">
      <c r="A20" s="20">
        <v>2013</v>
      </c>
      <c r="B20" s="21">
        <v>100</v>
      </c>
      <c r="C20" s="22">
        <v>73.930000000000007</v>
      </c>
      <c r="D20" s="22">
        <v>26.06</v>
      </c>
      <c r="E20" s="22">
        <v>1.42713</v>
      </c>
      <c r="F20" s="22">
        <v>15.74502</v>
      </c>
      <c r="G20" s="22">
        <v>25.125450000000001</v>
      </c>
      <c r="H20" s="22">
        <v>27.965043000000001</v>
      </c>
      <c r="I20" s="22">
        <v>21.943100000000001</v>
      </c>
      <c r="J20" s="22">
        <v>6.3939599999999999</v>
      </c>
      <c r="K20" s="23">
        <v>1.407554</v>
      </c>
      <c r="L20" s="24"/>
      <c r="M20" s="24"/>
      <c r="N20" s="24"/>
      <c r="O20" s="24"/>
      <c r="P20" s="24"/>
    </row>
    <row r="21" spans="1:69">
      <c r="A21" s="20">
        <v>2014</v>
      </c>
      <c r="B21" s="21">
        <v>100</v>
      </c>
      <c r="C21" s="22">
        <v>73.61</v>
      </c>
      <c r="D21" s="22">
        <v>26.38</v>
      </c>
      <c r="E21" s="22">
        <v>1.3480000000000001</v>
      </c>
      <c r="F21" s="22">
        <v>15.406000000000001</v>
      </c>
      <c r="G21" s="22">
        <v>24.876999999999999</v>
      </c>
      <c r="H21" s="22">
        <v>27.814</v>
      </c>
      <c r="I21" s="22">
        <v>24.288</v>
      </c>
      <c r="J21" s="22">
        <v>6.1440000000000001</v>
      </c>
      <c r="K21" s="23">
        <v>1.1299999999999999</v>
      </c>
      <c r="L21" s="24"/>
      <c r="M21" s="24"/>
      <c r="N21" s="24"/>
      <c r="O21" s="24"/>
      <c r="P21" s="24"/>
    </row>
    <row r="22" spans="1:69" s="30" customFormat="1" ht="13.5" thickBot="1">
      <c r="A22" s="25">
        <v>2015</v>
      </c>
      <c r="B22" s="26">
        <v>100</v>
      </c>
      <c r="C22" s="27">
        <v>74.650000000000006</v>
      </c>
      <c r="D22" s="22">
        <v>25.35</v>
      </c>
      <c r="E22" s="27">
        <v>1.35</v>
      </c>
      <c r="F22" s="27">
        <v>15.21</v>
      </c>
      <c r="G22" s="27">
        <v>23.74</v>
      </c>
      <c r="H22" s="27">
        <v>27.96</v>
      </c>
      <c r="I22" s="27">
        <v>24.14</v>
      </c>
      <c r="J22" s="27">
        <v>6.37</v>
      </c>
      <c r="K22" s="28">
        <v>1.22</v>
      </c>
      <c r="L22" s="29"/>
      <c r="M22" s="29"/>
      <c r="N22" s="29"/>
      <c r="O22" s="29"/>
      <c r="P22" s="29"/>
    </row>
    <row r="23" spans="1:69" s="34" customFormat="1" ht="15.6" customHeight="1">
      <c r="A23" s="31" t="s">
        <v>18</v>
      </c>
      <c r="B23" s="31"/>
      <c r="C23" s="31"/>
      <c r="D23" s="31"/>
      <c r="E23" s="32"/>
      <c r="F23" s="32"/>
      <c r="G23" s="32"/>
      <c r="H23" s="32"/>
      <c r="I23" s="32"/>
      <c r="J23" s="33"/>
    </row>
    <row r="24" spans="1:69" s="34" customFormat="1" ht="21.75" customHeight="1">
      <c r="A24" s="35" t="s">
        <v>19</v>
      </c>
      <c r="B24" s="36"/>
      <c r="C24" s="33"/>
      <c r="D24" s="33"/>
      <c r="E24" s="37"/>
      <c r="F24" s="33"/>
      <c r="G24" s="38"/>
      <c r="H24" s="38"/>
      <c r="I24" s="38"/>
      <c r="L24" s="39"/>
    </row>
    <row r="25" spans="1:69" s="34" customFormat="1" ht="18" customHeight="1">
      <c r="A25" s="40" t="s">
        <v>20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</row>
    <row r="26" spans="1:69" s="34" customFormat="1" ht="20.25" customHeight="1">
      <c r="A26" s="41" t="s">
        <v>21</v>
      </c>
      <c r="B26" s="41"/>
      <c r="C26" s="41"/>
      <c r="D26" s="41"/>
      <c r="E26" s="41"/>
      <c r="F26" s="41"/>
      <c r="G26" s="41"/>
      <c r="H26" s="33"/>
      <c r="I26" s="33"/>
      <c r="J26" s="33"/>
    </row>
    <row r="27" spans="1:69">
      <c r="A27"/>
      <c r="B27"/>
      <c r="C27"/>
      <c r="D27"/>
      <c r="E27"/>
      <c r="F27"/>
      <c r="G27"/>
      <c r="H27"/>
      <c r="I27"/>
      <c r="J27"/>
      <c r="K27"/>
    </row>
    <row r="28" spans="1:69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</row>
    <row r="29" spans="1:69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</row>
    <row r="30" spans="1:69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</row>
    <row r="31" spans="1:69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</row>
    <row r="32" spans="1:69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</row>
    <row r="33" spans="1:9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</row>
    <row r="34" spans="1:9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</row>
    <row r="35" spans="1:9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</row>
    <row r="36" spans="1:9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</row>
    <row r="37" spans="1:9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</row>
    <row r="38" spans="1:9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</row>
    <row r="39" spans="1:9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</row>
    <row r="40" spans="1:9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</row>
    <row r="41" spans="1:9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</row>
    <row r="42" spans="1:9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</row>
    <row r="43" spans="1:9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</row>
    <row r="44" spans="1:9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CD44" s="42"/>
      <c r="CI44" s="42"/>
      <c r="CN44" s="42"/>
    </row>
    <row r="45" spans="1:9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CD45" s="42"/>
      <c r="CI45" s="42"/>
      <c r="CN45" s="42"/>
    </row>
    <row r="46" spans="1:9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CD46" s="42"/>
      <c r="CI46" s="42"/>
      <c r="CN46" s="42"/>
    </row>
    <row r="47" spans="1:9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CD47" s="42"/>
      <c r="CI47" s="42"/>
      <c r="CN47" s="42"/>
    </row>
    <row r="48" spans="1:9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CD48" s="42"/>
      <c r="CI48" s="42"/>
      <c r="CN48" s="42"/>
    </row>
    <row r="49" spans="1:9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CD49" s="42"/>
      <c r="CI49" s="42"/>
      <c r="CN49" s="42"/>
    </row>
    <row r="50" spans="1:92"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X50" s="24"/>
      <c r="BY50" s="24"/>
      <c r="BZ50" s="24"/>
      <c r="CA50" s="24"/>
    </row>
    <row r="51" spans="1:92">
      <c r="U51" s="2">
        <v>81.400000000000006</v>
      </c>
      <c r="V51" s="2">
        <v>5.4</v>
      </c>
      <c r="AB51" s="2" t="e">
        <f>AE39*100/F38</f>
        <v>#DIV/0!</v>
      </c>
      <c r="BX51" s="24"/>
      <c r="BY51" s="24"/>
      <c r="BZ51" s="24"/>
      <c r="CA51" s="24"/>
    </row>
    <row r="52" spans="1:92">
      <c r="U52" s="2">
        <v>82.3</v>
      </c>
      <c r="V52" s="2">
        <v>4.3</v>
      </c>
      <c r="AB52" s="2" t="e">
        <f>SUM(AB50:AB51)</f>
        <v>#DIV/0!</v>
      </c>
      <c r="BX52" s="24"/>
      <c r="BY52" s="24"/>
      <c r="BZ52" s="24"/>
      <c r="CA52" s="24"/>
    </row>
    <row r="53" spans="1:92">
      <c r="U53" s="2">
        <v>76.7</v>
      </c>
      <c r="V53" s="2">
        <v>7.7</v>
      </c>
      <c r="BX53" s="24"/>
      <c r="BY53" s="24"/>
      <c r="BZ53" s="24"/>
      <c r="CA53" s="24"/>
    </row>
    <row r="54" spans="1:92">
      <c r="A54"/>
      <c r="B54"/>
      <c r="C54"/>
      <c r="D54"/>
      <c r="E54"/>
      <c r="F54"/>
      <c r="G54"/>
      <c r="H54"/>
      <c r="I54"/>
      <c r="J54"/>
      <c r="K54"/>
      <c r="U54" s="2">
        <v>79</v>
      </c>
      <c r="V54" s="2">
        <v>6.8</v>
      </c>
      <c r="BX54" s="24"/>
      <c r="BY54" s="24"/>
      <c r="BZ54" s="24"/>
      <c r="CA54" s="24"/>
    </row>
    <row r="55" spans="1:9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X55" s="24"/>
      <c r="BY55" s="24"/>
      <c r="BZ55" s="24"/>
      <c r="CA55" s="43"/>
    </row>
    <row r="56" spans="1:9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X56" s="24"/>
      <c r="BY56" s="24"/>
      <c r="BZ56" s="24"/>
      <c r="CA56" s="43"/>
    </row>
    <row r="57" spans="1:9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</row>
    <row r="58" spans="1:9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</row>
    <row r="59" spans="1:9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</row>
    <row r="60" spans="1:9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</row>
    <row r="61" spans="1:9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</row>
    <row r="62" spans="1:9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</row>
    <row r="63" spans="1:9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</row>
    <row r="64" spans="1:9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</row>
    <row r="65" spans="1:56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</row>
    <row r="66" spans="1:56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</row>
    <row r="67" spans="1:56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</row>
    <row r="68" spans="1:56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</row>
    <row r="69" spans="1:56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</row>
    <row r="70" spans="1:56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</row>
    <row r="71" spans="1:56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</row>
    <row r="72" spans="1:56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</row>
    <row r="73" spans="1:56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</row>
    <row r="74" spans="1:56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</row>
    <row r="75" spans="1:56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</row>
    <row r="76" spans="1:56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</row>
    <row r="77" spans="1:56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</row>
    <row r="78" spans="1:56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</row>
    <row r="79" spans="1:56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</row>
    <row r="80" spans="1:56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</row>
    <row r="81" spans="1:56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</row>
    <row r="82" spans="1:56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</row>
    <row r="83" spans="1:56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</row>
    <row r="84" spans="1:56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</row>
    <row r="85" spans="1:56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</row>
    <row r="86" spans="1:56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</row>
    <row r="87" spans="1:56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</row>
    <row r="88" spans="1:56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</row>
    <row r="89" spans="1:56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</row>
    <row r="90" spans="1:56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</row>
    <row r="91" spans="1:56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</row>
    <row r="92" spans="1:56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</row>
    <row r="93" spans="1:56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</row>
    <row r="94" spans="1:56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</row>
    <row r="95" spans="1:56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</row>
    <row r="96" spans="1:56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</row>
    <row r="97" spans="1:56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</row>
    <row r="98" spans="1:56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</row>
    <row r="99" spans="1:56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</row>
    <row r="100" spans="1:56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</row>
    <row r="101" spans="1:56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</row>
    <row r="102" spans="1:56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</row>
    <row r="103" spans="1:56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</row>
    <row r="104" spans="1:56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</row>
    <row r="105" spans="1:56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</row>
    <row r="106" spans="1:56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</row>
    <row r="107" spans="1:56"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</row>
    <row r="108" spans="1:56">
      <c r="U108" s="2">
        <v>9.8000000000000007</v>
      </c>
      <c r="V108" s="2" t="s">
        <v>22</v>
      </c>
      <c r="X108" s="2">
        <v>2.7</v>
      </c>
      <c r="Y108" s="2" t="s">
        <v>22</v>
      </c>
    </row>
    <row r="109" spans="1:56">
      <c r="U109" s="2">
        <v>8.3000000000000007</v>
      </c>
      <c r="V109" s="2" t="s">
        <v>22</v>
      </c>
      <c r="X109" s="2">
        <v>3</v>
      </c>
      <c r="Y109" s="2" t="s">
        <v>22</v>
      </c>
    </row>
    <row r="110" spans="1:56">
      <c r="U110" s="2">
        <v>8.9</v>
      </c>
      <c r="V110" s="2" t="s">
        <v>22</v>
      </c>
      <c r="X110" s="2">
        <v>2.5</v>
      </c>
      <c r="Y110" s="2" t="s">
        <v>22</v>
      </c>
    </row>
  </sheetData>
  <mergeCells count="10">
    <mergeCell ref="A23:D23"/>
    <mergeCell ref="A25:K25"/>
    <mergeCell ref="A26:G26"/>
    <mergeCell ref="A1:K1"/>
    <mergeCell ref="A3:K3"/>
    <mergeCell ref="A4:K4"/>
    <mergeCell ref="A6:A7"/>
    <mergeCell ref="B6:B7"/>
    <mergeCell ref="C6:D6"/>
    <mergeCell ref="E6:K6"/>
  </mergeCells>
  <printOptions horizontalCentered="1"/>
  <pageMargins left="0.78740157480314965" right="0.78740157480314965" top="0.59055118110236227" bottom="0.98425196850393704" header="0" footer="0"/>
  <pageSetup paperSize="9" scale="47" orientation="portrait" r:id="rId1"/>
  <headerFooter alignWithMargins="0">
    <oddFooter>&amp;C&amp;A</oddFooter>
  </headerFooter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5.8</vt:lpstr>
      <vt:lpstr>'5.8'!Área_de_impresión</vt:lpstr>
      <vt:lpstr>'5.8'!TABLE_3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2016-05-16T15:12:25Z</dcterms:created>
  <dcterms:modified xsi:type="dcterms:W3CDTF">2016-05-16T15:12:26Z</dcterms:modified>
</cp:coreProperties>
</file>